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120" windowHeight="813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E50" i="1"/>
  <c r="P41"/>
  <c r="O41"/>
  <c r="O40"/>
  <c r="P40"/>
  <c r="I41"/>
  <c r="I40"/>
  <c r="E48"/>
  <c r="U40"/>
  <c r="S40"/>
  <c r="S41" s="1"/>
  <c r="R40"/>
  <c r="R41" s="1"/>
  <c r="Q40"/>
  <c r="Q41" s="1"/>
  <c r="N40"/>
  <c r="N41" s="1"/>
  <c r="M40"/>
  <c r="M41" s="1"/>
  <c r="L40"/>
  <c r="L41" s="1"/>
  <c r="K40"/>
  <c r="K41" s="1"/>
  <c r="J40"/>
  <c r="J41" s="1"/>
  <c r="H40"/>
  <c r="H41" s="1"/>
  <c r="G40"/>
  <c r="G41" s="1"/>
  <c r="F40"/>
  <c r="F41" s="1"/>
  <c r="D40"/>
  <c r="D41" s="1"/>
  <c r="T40"/>
  <c r="E40"/>
  <c r="E41" s="1"/>
  <c r="C40"/>
  <c r="C41" s="1"/>
</calcChain>
</file>

<file path=xl/sharedStrings.xml><?xml version="1.0" encoding="utf-8"?>
<sst xmlns="http://schemas.openxmlformats.org/spreadsheetml/2006/main" count="66" uniqueCount="65">
  <si>
    <t>GRUPOS/AREAS</t>
  </si>
  <si>
    <t>MAT</t>
  </si>
  <si>
    <t>C.SOC</t>
  </si>
  <si>
    <t>CASTEL</t>
  </si>
  <si>
    <t>RELIG</t>
  </si>
  <si>
    <t>EDUFIS</t>
  </si>
  <si>
    <t>E.ARTIS</t>
  </si>
  <si>
    <t>INGLES</t>
  </si>
  <si>
    <t>C.ECAS</t>
  </si>
  <si>
    <t>C.POLIT</t>
  </si>
  <si>
    <t>ETICA</t>
  </si>
  <si>
    <t>TECN E INF</t>
  </si>
  <si>
    <t>CIVISMO</t>
  </si>
  <si>
    <t>C.N</t>
  </si>
  <si>
    <t>ESTADO CRITICO</t>
  </si>
  <si>
    <t>FILOSOF</t>
  </si>
  <si>
    <t>QUIM</t>
  </si>
  <si>
    <t>FISI</t>
  </si>
  <si>
    <t>GEOM</t>
  </si>
  <si>
    <t>ESTUDIANTES CON DIFICULTADES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</si>
  <si>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</si>
  <si>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</si>
  <si>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</si>
  <si>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</si>
  <si>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</si>
  <si>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</si>
  <si>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</si>
  <si>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</si>
  <si>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</si>
  <si>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</si>
  <si>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</si>
  <si>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</si>
  <si>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</si>
  <si>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</si>
  <si>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</si>
  <si>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</si>
  <si>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</si>
  <si>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</si>
  <si>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</si>
  <si>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</si>
  <si>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</si>
  <si>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9.5</t>
  </si>
  <si>
    <t>9.6</t>
  </si>
  <si>
    <t>9.7</t>
  </si>
  <si>
    <t>10.1</t>
  </si>
  <si>
    <t>10.2</t>
  </si>
  <si>
    <t>10.3</t>
  </si>
  <si>
    <t>10.4</t>
  </si>
  <si>
    <t>10.5</t>
  </si>
  <si>
    <t>10.6</t>
  </si>
  <si>
    <t>11.1</t>
  </si>
  <si>
    <t>11.2</t>
  </si>
  <si>
    <t>11.3</t>
  </si>
  <si>
    <t>11.4</t>
  </si>
  <si>
    <t xml:space="preserve">TOTAL ESTUDIANTES CON DIFICULTADES POR AREA </t>
  </si>
  <si>
    <t>INSTITUCION EDUCATIVA SAN SIMON AÑO 2.010</t>
  </si>
  <si>
    <t>SEDE SECUNDARIA</t>
  </si>
  <si>
    <t>* ESTADO CRITICO: Estudiantes con 3 o mas areas con dificultades.</t>
  </si>
  <si>
    <t>% DE ESTUDIANTES CON DIFICULTADES POR AREA</t>
  </si>
  <si>
    <t>CONSOLIDADO ESTUDIANTES CON DIFICULTADES POR AREAS</t>
  </si>
  <si>
    <t>=</t>
  </si>
  <si>
    <t>ESTUDIANTES MATRICULADOS: SECUNDARIA (1346)</t>
  </si>
  <si>
    <t>ESTUDIANTES CON DIFICULTAD: Estudiantes con 1 o 2 areas con dificultades</t>
  </si>
  <si>
    <t>% DE ALUMNOS EN ESTADO CRITICO SECUNDARIA</t>
  </si>
  <si>
    <t>% DE ALUMNOS CON DIFICULTAD SECUNDARIA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</si>
</sst>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0" xfId="0" applyFont="1" applyAlignment="1"/>
    <xf numFmtId="0" fontId="0" fillId="0" borderId="0" xfId="0" applyFill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3" xfId="0" applyFont="1" applyFill="1" applyBorder="1"/>
    <xf numFmtId="0" fontId="3" fillId="0" borderId="3" xfId="0" applyFont="1" applyFill="1" applyBorder="1" applyAlignment="1">
      <alignment horizontal="justify" vertical="justify"/>
    </xf>
    <xf numFmtId="0" fontId="2" fillId="0" borderId="4" xfId="0" applyFont="1" applyFill="1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2" fillId="0" borderId="5" xfId="0" applyFont="1" applyBorder="1" applyAlignment="1">
      <alignment horizontal="justify" vertical="justify"/>
    </xf>
    <xf numFmtId="0" fontId="2" fillId="0" borderId="7" xfId="0" applyFont="1" applyFill="1" applyBorder="1" applyAlignment="1">
      <alignment horizontal="justify" vertical="justify"/>
    </xf>
    <xf numFmtId="0" fontId="4" fillId="0" borderId="0" xfId="0" applyFont="1" applyAlignment="1">
      <alignment horizontal="justify" vertical="justify"/>
    </xf>
    <xf numFmtId="0" fontId="0" fillId="2" borderId="8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7" borderId="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U50"/>
  <sheetViews>
    <sheetView tabSelected="1" workbookViewId="0">
      <selection activeCell="E48" sqref="E48"/>
    </sheetView>
  </sheetViews>
  <sheetFormatPr baseColWidth="10" defaultRowHeight="15"/>
  <cols>
    <col min="2" max="2" width="14.5703125" customWidth="1"/>
    <col min="3" max="3" width="6.5703125" customWidth="1"/>
    <col min="4" max="4" width="7.140625" customWidth="1"/>
    <col min="5" max="5" width="7" customWidth="1"/>
    <col min="6" max="6" width="6.28515625" customWidth="1"/>
    <col min="7" max="7" width="8.28515625" customWidth="1"/>
    <col min="8" max="8" width="8.140625" customWidth="1"/>
    <col min="9" max="9" width="7.5703125" customWidth="1"/>
    <col min="10" max="10" width="8.140625" customWidth="1"/>
    <col min="11" max="11" width="5.28515625" customWidth="1"/>
    <col min="12" max="12" width="6.7109375" customWidth="1"/>
    <col min="13" max="13" width="8" customWidth="1"/>
    <col min="14" max="14" width="6" customWidth="1"/>
    <col min="16" max="16" width="8.28515625" customWidth="1"/>
    <col min="17" max="17" width="8" customWidth="1"/>
    <col min="18" max="18" width="4.85546875" customWidth="1"/>
    <col min="19" max="19" width="6.7109375" customWidth="1"/>
    <col min="20" max="20" width="10.85546875" customWidth="1"/>
    <col min="21" max="21" width="13.140625" customWidth="1"/>
  </cols>
  <sheetData>
    <row r="1" spans="2:21">
      <c r="B1" s="3" t="s">
        <v>55</v>
      </c>
    </row>
    <row r="2" spans="2:21">
      <c r="B2" s="3" t="s">
        <v>56</v>
      </c>
    </row>
    <row r="3" spans="2:21">
      <c r="B3" s="3" t="s">
        <v>59</v>
      </c>
    </row>
    <row r="4" spans="2:21" ht="15.75" thickBot="1"/>
    <row r="5" spans="2:21" ht="33.75">
      <c r="B5" s="5" t="s">
        <v>0</v>
      </c>
      <c r="C5" s="6" t="s">
        <v>1</v>
      </c>
      <c r="D5" s="6" t="s">
        <v>2</v>
      </c>
      <c r="E5" s="6" t="s">
        <v>3</v>
      </c>
      <c r="F5" s="6" t="s">
        <v>4</v>
      </c>
      <c r="G5" s="6" t="s">
        <v>5</v>
      </c>
      <c r="H5" s="6" t="s">
        <v>6</v>
      </c>
      <c r="I5" s="6" t="s">
        <v>7</v>
      </c>
      <c r="J5" s="6" t="s">
        <v>16</v>
      </c>
      <c r="K5" s="6" t="s">
        <v>17</v>
      </c>
      <c r="L5" s="6" t="s">
        <v>8</v>
      </c>
      <c r="M5" s="6" t="s">
        <v>9</v>
      </c>
      <c r="N5" s="6" t="s">
        <v>10</v>
      </c>
      <c r="O5" s="6" t="s">
        <v>11</v>
      </c>
      <c r="P5" s="7" t="s">
        <v>12</v>
      </c>
      <c r="Q5" s="7" t="s">
        <v>15</v>
      </c>
      <c r="R5" s="7" t="s">
        <v>13</v>
      </c>
      <c r="S5" s="7" t="s">
        <v>18</v>
      </c>
      <c r="T5" s="8" t="s">
        <v>19</v>
      </c>
      <c r="U5" s="9" t="s">
        <v>14</v>
      </c>
    </row>
    <row r="6" spans="2:21">
      <c r="B6" s="10" t="s">
        <v>20</v>
      </c>
      <c r="C6" s="1">
        <v>7</v>
      </c>
      <c r="D6" s="1">
        <v>0</v>
      </c>
      <c r="E6" s="1">
        <v>0</v>
      </c>
      <c r="F6" s="1">
        <v>0</v>
      </c>
      <c r="G6" s="1">
        <v>0</v>
      </c>
      <c r="H6" s="1">
        <v>2</v>
      </c>
      <c r="I6" s="1">
        <v>5</v>
      </c>
      <c r="J6" s="1"/>
      <c r="K6" s="1"/>
      <c r="L6" s="1"/>
      <c r="M6" s="1"/>
      <c r="N6" s="1">
        <v>0</v>
      </c>
      <c r="O6" s="1">
        <v>0</v>
      </c>
      <c r="P6" s="1">
        <v>0</v>
      </c>
      <c r="Q6" s="1"/>
      <c r="R6" s="1">
        <v>2</v>
      </c>
      <c r="S6" s="2"/>
      <c r="T6" s="2">
        <v>11</v>
      </c>
      <c r="U6" s="11">
        <v>1</v>
      </c>
    </row>
    <row r="7" spans="2:21">
      <c r="B7" s="10" t="s">
        <v>21</v>
      </c>
      <c r="C7" s="1">
        <v>7</v>
      </c>
      <c r="D7" s="1">
        <v>0</v>
      </c>
      <c r="E7" s="1">
        <v>0</v>
      </c>
      <c r="F7" s="1">
        <v>0</v>
      </c>
      <c r="G7" s="1">
        <v>1</v>
      </c>
      <c r="H7" s="1">
        <v>0</v>
      </c>
      <c r="I7" s="1">
        <v>6</v>
      </c>
      <c r="J7" s="1"/>
      <c r="K7" s="1"/>
      <c r="L7" s="1"/>
      <c r="M7" s="1"/>
      <c r="N7" s="1">
        <v>0</v>
      </c>
      <c r="O7" s="1">
        <v>0</v>
      </c>
      <c r="P7" s="1">
        <v>0</v>
      </c>
      <c r="Q7" s="1"/>
      <c r="R7" s="1">
        <v>0</v>
      </c>
      <c r="S7" s="1">
        <v>6</v>
      </c>
      <c r="T7" s="1">
        <v>11</v>
      </c>
      <c r="U7" s="11">
        <v>1</v>
      </c>
    </row>
    <row r="8" spans="2:21">
      <c r="B8" s="10" t="s">
        <v>22</v>
      </c>
      <c r="C8" s="1">
        <v>13</v>
      </c>
      <c r="D8" s="1">
        <v>9</v>
      </c>
      <c r="E8" s="1">
        <v>10</v>
      </c>
      <c r="F8" s="1">
        <v>1</v>
      </c>
      <c r="G8" s="1">
        <v>3</v>
      </c>
      <c r="H8" s="1"/>
      <c r="I8" s="1">
        <v>10</v>
      </c>
      <c r="J8" s="1"/>
      <c r="K8" s="1"/>
      <c r="L8" s="1"/>
      <c r="M8" s="1"/>
      <c r="N8" s="1"/>
      <c r="O8" s="1"/>
      <c r="P8" s="1"/>
      <c r="Q8" s="1"/>
      <c r="R8" s="1">
        <v>3</v>
      </c>
      <c r="S8" s="1">
        <v>14</v>
      </c>
      <c r="T8" s="1">
        <v>5</v>
      </c>
      <c r="U8" s="11">
        <v>13</v>
      </c>
    </row>
    <row r="9" spans="2:21">
      <c r="B9" s="10" t="s">
        <v>23</v>
      </c>
      <c r="C9" s="1">
        <v>7</v>
      </c>
      <c r="D9" s="1">
        <v>2</v>
      </c>
      <c r="E9" s="1">
        <v>2</v>
      </c>
      <c r="F9" s="1">
        <v>0</v>
      </c>
      <c r="G9" s="1">
        <v>0</v>
      </c>
      <c r="H9" s="1">
        <v>4</v>
      </c>
      <c r="I9" s="1">
        <v>0</v>
      </c>
      <c r="J9" s="1"/>
      <c r="K9" s="1"/>
      <c r="L9" s="1"/>
      <c r="M9" s="1"/>
      <c r="N9" s="1">
        <v>2</v>
      </c>
      <c r="O9" s="1">
        <v>0</v>
      </c>
      <c r="P9" s="1">
        <v>0</v>
      </c>
      <c r="Q9" s="1"/>
      <c r="R9" s="1">
        <v>3</v>
      </c>
      <c r="S9" s="1">
        <v>0</v>
      </c>
      <c r="T9" s="1">
        <v>8</v>
      </c>
      <c r="U9" s="12">
        <v>2</v>
      </c>
    </row>
    <row r="10" spans="2:21">
      <c r="B10" s="10" t="s">
        <v>24</v>
      </c>
      <c r="C10" s="1">
        <v>11</v>
      </c>
      <c r="D10" s="1">
        <v>10</v>
      </c>
      <c r="E10" s="1">
        <v>12</v>
      </c>
      <c r="F10" s="1">
        <v>0</v>
      </c>
      <c r="G10" s="1">
        <v>0</v>
      </c>
      <c r="H10" s="1">
        <v>0</v>
      </c>
      <c r="I10" s="1">
        <v>0</v>
      </c>
      <c r="J10" s="1"/>
      <c r="K10" s="1"/>
      <c r="L10" s="1"/>
      <c r="M10" s="1"/>
      <c r="N10" s="1">
        <v>3</v>
      </c>
      <c r="O10" s="1">
        <v>0</v>
      </c>
      <c r="P10" s="1">
        <v>0</v>
      </c>
      <c r="Q10" s="1"/>
      <c r="R10" s="1">
        <v>9</v>
      </c>
      <c r="S10" s="1">
        <v>0</v>
      </c>
      <c r="T10" s="1">
        <v>3</v>
      </c>
      <c r="U10" s="12">
        <v>10</v>
      </c>
    </row>
    <row r="11" spans="2:21">
      <c r="B11" s="10" t="s">
        <v>25</v>
      </c>
      <c r="C11" s="1">
        <v>8</v>
      </c>
      <c r="D11" s="1">
        <v>3</v>
      </c>
      <c r="E11" s="1"/>
      <c r="F11" s="1"/>
      <c r="G11" s="1"/>
      <c r="H11" s="1">
        <v>2</v>
      </c>
      <c r="I11" s="1"/>
      <c r="J11" s="1"/>
      <c r="K11" s="1"/>
      <c r="L11" s="1"/>
      <c r="M11" s="1"/>
      <c r="N11" s="1"/>
      <c r="O11" s="1"/>
      <c r="P11" s="1"/>
      <c r="Q11" s="1"/>
      <c r="R11" s="1">
        <v>4</v>
      </c>
      <c r="S11" s="1"/>
      <c r="T11" s="1">
        <v>7</v>
      </c>
      <c r="U11" s="11">
        <v>2</v>
      </c>
    </row>
    <row r="12" spans="2:21">
      <c r="B12" s="10" t="s">
        <v>26</v>
      </c>
      <c r="C12" s="1">
        <v>1</v>
      </c>
      <c r="D12" s="1"/>
      <c r="E12" s="1"/>
      <c r="F12" s="1"/>
      <c r="G12" s="1">
        <v>2</v>
      </c>
      <c r="H12" s="1">
        <v>2</v>
      </c>
      <c r="I12" s="1">
        <v>3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>
        <v>6</v>
      </c>
      <c r="U12" s="11">
        <v>0</v>
      </c>
    </row>
    <row r="13" spans="2:21">
      <c r="B13" s="10" t="s">
        <v>27</v>
      </c>
      <c r="C13" s="1">
        <v>6</v>
      </c>
      <c r="D13" s="1">
        <v>2</v>
      </c>
      <c r="E13" s="1">
        <v>8</v>
      </c>
      <c r="F13" s="1">
        <v>0</v>
      </c>
      <c r="G13" s="1">
        <v>2</v>
      </c>
      <c r="H13" s="1">
        <v>0</v>
      </c>
      <c r="I13" s="1">
        <v>5</v>
      </c>
      <c r="J13" s="1"/>
      <c r="K13" s="1"/>
      <c r="L13" s="1"/>
      <c r="M13" s="1"/>
      <c r="N13" s="1">
        <v>0</v>
      </c>
      <c r="O13" s="1">
        <v>0</v>
      </c>
      <c r="P13" s="1">
        <v>4</v>
      </c>
      <c r="Q13" s="1"/>
      <c r="R13" s="1">
        <v>4</v>
      </c>
      <c r="S13" s="1">
        <v>3</v>
      </c>
      <c r="T13" s="1">
        <v>10</v>
      </c>
      <c r="U13" s="11">
        <v>5</v>
      </c>
    </row>
    <row r="14" spans="2:21">
      <c r="B14" s="10" t="s">
        <v>28</v>
      </c>
      <c r="C14" s="1">
        <v>1</v>
      </c>
      <c r="D14" s="1">
        <v>1</v>
      </c>
      <c r="E14" s="1">
        <v>6</v>
      </c>
      <c r="F14" s="1"/>
      <c r="G14" s="1"/>
      <c r="H14" s="1">
        <v>1</v>
      </c>
      <c r="I14" s="1">
        <v>7</v>
      </c>
      <c r="J14" s="1"/>
      <c r="K14" s="1"/>
      <c r="L14" s="1"/>
      <c r="M14" s="1"/>
      <c r="N14" s="1">
        <v>4</v>
      </c>
      <c r="O14" s="1"/>
      <c r="P14" s="1">
        <v>4</v>
      </c>
      <c r="Q14" s="1"/>
      <c r="R14" s="1">
        <v>5</v>
      </c>
      <c r="S14" s="1">
        <v>1</v>
      </c>
      <c r="T14" s="1">
        <v>15</v>
      </c>
      <c r="U14" s="11">
        <v>2</v>
      </c>
    </row>
    <row r="15" spans="2:21">
      <c r="B15" s="10" t="s">
        <v>29</v>
      </c>
      <c r="C15" s="1">
        <v>0</v>
      </c>
      <c r="D15" s="1">
        <v>2</v>
      </c>
      <c r="E15" s="1">
        <v>8</v>
      </c>
      <c r="F15" s="1">
        <v>0</v>
      </c>
      <c r="G15" s="1">
        <v>1</v>
      </c>
      <c r="H15" s="1">
        <v>3</v>
      </c>
      <c r="I15" s="1">
        <v>6</v>
      </c>
      <c r="J15" s="1"/>
      <c r="K15" s="1"/>
      <c r="L15" s="1"/>
      <c r="M15" s="1"/>
      <c r="N15" s="1">
        <v>0</v>
      </c>
      <c r="O15" s="1">
        <v>0</v>
      </c>
      <c r="P15" s="1">
        <v>0</v>
      </c>
      <c r="Q15" s="1"/>
      <c r="R15" s="1">
        <v>5</v>
      </c>
      <c r="S15" s="1">
        <v>0</v>
      </c>
      <c r="T15" s="1">
        <v>14</v>
      </c>
      <c r="U15" s="11">
        <v>2</v>
      </c>
    </row>
    <row r="16" spans="2:21">
      <c r="B16" s="10" t="s">
        <v>30</v>
      </c>
      <c r="C16" s="1">
        <v>10</v>
      </c>
      <c r="D16" s="1">
        <v>2</v>
      </c>
      <c r="E16" s="1">
        <v>9</v>
      </c>
      <c r="F16" s="1"/>
      <c r="G16" s="1"/>
      <c r="H16" s="1">
        <v>1</v>
      </c>
      <c r="I16" s="1"/>
      <c r="J16" s="1"/>
      <c r="K16" s="1"/>
      <c r="L16" s="1"/>
      <c r="M16" s="1"/>
      <c r="N16" s="1"/>
      <c r="O16" s="1"/>
      <c r="P16" s="1"/>
      <c r="Q16" s="1"/>
      <c r="R16" s="1">
        <v>7</v>
      </c>
      <c r="S16" s="1">
        <v>9</v>
      </c>
      <c r="T16" s="1">
        <v>12</v>
      </c>
      <c r="U16" s="11">
        <v>6</v>
      </c>
    </row>
    <row r="17" spans="2:21">
      <c r="B17" s="10" t="s">
        <v>31</v>
      </c>
      <c r="C17" s="1"/>
      <c r="D17" s="1">
        <v>8</v>
      </c>
      <c r="E17" s="1">
        <v>2</v>
      </c>
      <c r="F17" s="1"/>
      <c r="G17" s="1">
        <v>1</v>
      </c>
      <c r="H17" s="1"/>
      <c r="I17" s="1">
        <v>2</v>
      </c>
      <c r="J17" s="1"/>
      <c r="K17" s="1"/>
      <c r="L17" s="1"/>
      <c r="M17" s="1"/>
      <c r="N17" s="1">
        <v>1</v>
      </c>
      <c r="O17" s="1">
        <v>1</v>
      </c>
      <c r="P17" s="1"/>
      <c r="Q17" s="1"/>
      <c r="R17" s="1"/>
      <c r="S17" s="1"/>
      <c r="T17" s="1">
        <v>9</v>
      </c>
      <c r="U17" s="11">
        <v>1</v>
      </c>
    </row>
    <row r="18" spans="2:21">
      <c r="B18" s="10" t="s">
        <v>32</v>
      </c>
      <c r="C18" s="1"/>
      <c r="D18" s="1">
        <v>4</v>
      </c>
      <c r="E18" s="1">
        <v>2</v>
      </c>
      <c r="F18" s="1"/>
      <c r="G18" s="1"/>
      <c r="H18" s="1">
        <v>3</v>
      </c>
      <c r="I18" s="1">
        <v>2</v>
      </c>
      <c r="J18" s="1"/>
      <c r="K18" s="1"/>
      <c r="L18" s="1"/>
      <c r="M18" s="1"/>
      <c r="N18" s="1"/>
      <c r="O18" s="1"/>
      <c r="P18" s="1"/>
      <c r="Q18" s="1"/>
      <c r="R18" s="1">
        <v>1</v>
      </c>
      <c r="S18" s="1"/>
      <c r="T18" s="1">
        <v>11</v>
      </c>
      <c r="U18" s="11">
        <v>0</v>
      </c>
    </row>
    <row r="19" spans="2:21">
      <c r="B19" s="10" t="s">
        <v>33</v>
      </c>
      <c r="C19" s="1">
        <v>2</v>
      </c>
      <c r="D19" s="1">
        <v>7</v>
      </c>
      <c r="E19" s="1">
        <v>0</v>
      </c>
      <c r="F19" s="1">
        <v>1</v>
      </c>
      <c r="G19" s="1">
        <v>3</v>
      </c>
      <c r="H19" s="1">
        <v>5</v>
      </c>
      <c r="I19" s="1">
        <v>10</v>
      </c>
      <c r="J19" s="1"/>
      <c r="K19" s="1"/>
      <c r="L19" s="1"/>
      <c r="M19" s="1"/>
      <c r="N19" s="1">
        <v>0</v>
      </c>
      <c r="O19" s="1">
        <v>0</v>
      </c>
      <c r="P19" s="1">
        <v>0</v>
      </c>
      <c r="Q19" s="1"/>
      <c r="R19" s="1">
        <v>5</v>
      </c>
      <c r="S19" s="1">
        <v>0</v>
      </c>
      <c r="T19" s="1">
        <v>18</v>
      </c>
      <c r="U19" s="11">
        <v>2</v>
      </c>
    </row>
    <row r="20" spans="2:21">
      <c r="B20" s="10" t="s">
        <v>34</v>
      </c>
      <c r="C20" s="1">
        <v>1</v>
      </c>
      <c r="D20" s="1">
        <v>0</v>
      </c>
      <c r="E20" s="1">
        <v>1</v>
      </c>
      <c r="F20" s="1">
        <v>1</v>
      </c>
      <c r="G20" s="1">
        <v>2</v>
      </c>
      <c r="H20" s="1">
        <v>2</v>
      </c>
      <c r="I20" s="1">
        <v>3</v>
      </c>
      <c r="J20" s="1"/>
      <c r="K20" s="1"/>
      <c r="L20" s="1"/>
      <c r="M20" s="1"/>
      <c r="N20" s="1">
        <v>0</v>
      </c>
      <c r="O20" s="1">
        <v>0</v>
      </c>
      <c r="P20" s="1">
        <v>0</v>
      </c>
      <c r="Q20" s="1"/>
      <c r="R20" s="1">
        <v>2</v>
      </c>
      <c r="S20" s="1">
        <v>0</v>
      </c>
      <c r="T20" s="1">
        <v>6</v>
      </c>
      <c r="U20" s="11">
        <v>1</v>
      </c>
    </row>
    <row r="21" spans="2:21">
      <c r="B21" s="10" t="s">
        <v>35</v>
      </c>
      <c r="C21" s="1">
        <v>7</v>
      </c>
      <c r="D21" s="1">
        <v>4</v>
      </c>
      <c r="E21" s="1">
        <v>3</v>
      </c>
      <c r="F21" s="1">
        <v>2</v>
      </c>
      <c r="G21" s="1"/>
      <c r="H21" s="1">
        <v>4</v>
      </c>
      <c r="I21" s="1">
        <v>4</v>
      </c>
      <c r="J21" s="1"/>
      <c r="K21" s="1"/>
      <c r="L21" s="1"/>
      <c r="M21" s="1"/>
      <c r="N21" s="1"/>
      <c r="O21" s="1"/>
      <c r="P21" s="1"/>
      <c r="Q21" s="1"/>
      <c r="R21" s="1">
        <v>5</v>
      </c>
      <c r="S21" s="1"/>
      <c r="T21" s="1">
        <v>9</v>
      </c>
      <c r="U21" s="11">
        <v>4</v>
      </c>
    </row>
    <row r="22" spans="2:21">
      <c r="B22" s="10" t="s">
        <v>36</v>
      </c>
      <c r="C22" s="1">
        <v>13</v>
      </c>
      <c r="D22" s="1">
        <v>3</v>
      </c>
      <c r="E22" s="1">
        <v>18</v>
      </c>
      <c r="F22" s="1">
        <v>2</v>
      </c>
      <c r="G22" s="1">
        <v>0</v>
      </c>
      <c r="H22" s="1">
        <v>3</v>
      </c>
      <c r="I22" s="1">
        <v>3</v>
      </c>
      <c r="J22" s="1"/>
      <c r="K22" s="1"/>
      <c r="L22" s="1"/>
      <c r="M22" s="1"/>
      <c r="N22" s="1">
        <v>0</v>
      </c>
      <c r="O22" s="1">
        <v>0</v>
      </c>
      <c r="P22" s="1">
        <v>0</v>
      </c>
      <c r="Q22" s="1"/>
      <c r="R22" s="1">
        <v>4</v>
      </c>
      <c r="S22" s="1">
        <v>0</v>
      </c>
      <c r="T22" s="1">
        <v>20</v>
      </c>
      <c r="U22" s="11">
        <v>4</v>
      </c>
    </row>
    <row r="23" spans="2:21">
      <c r="B23" s="10" t="s">
        <v>37</v>
      </c>
      <c r="C23" s="1">
        <v>3</v>
      </c>
      <c r="D23" s="1">
        <v>11</v>
      </c>
      <c r="E23" s="1">
        <v>0</v>
      </c>
      <c r="F23" s="1">
        <v>6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>
        <v>4</v>
      </c>
      <c r="S23" s="1"/>
      <c r="T23" s="1">
        <v>9</v>
      </c>
      <c r="U23" s="11">
        <v>4</v>
      </c>
    </row>
    <row r="24" spans="2:21">
      <c r="B24" s="10" t="s">
        <v>38</v>
      </c>
      <c r="C24" s="1">
        <v>9</v>
      </c>
      <c r="D24" s="1">
        <v>7</v>
      </c>
      <c r="E24" s="1">
        <v>7</v>
      </c>
      <c r="F24" s="1"/>
      <c r="G24" s="1"/>
      <c r="H24" s="1">
        <v>1</v>
      </c>
      <c r="I24" s="1"/>
      <c r="J24" s="1"/>
      <c r="K24" s="1"/>
      <c r="L24" s="1"/>
      <c r="M24" s="1"/>
      <c r="N24" s="1"/>
      <c r="O24" s="1"/>
      <c r="P24" s="1"/>
      <c r="Q24" s="1"/>
      <c r="R24" s="1">
        <v>8</v>
      </c>
      <c r="S24" s="1"/>
      <c r="T24" s="1">
        <v>13</v>
      </c>
      <c r="U24" s="11">
        <v>2</v>
      </c>
    </row>
    <row r="25" spans="2:21">
      <c r="B25" s="10" t="s">
        <v>39</v>
      </c>
      <c r="C25" s="1">
        <v>2</v>
      </c>
      <c r="D25" s="1"/>
      <c r="E25" s="1"/>
      <c r="F25" s="1"/>
      <c r="G25" s="1">
        <v>2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>
        <v>2</v>
      </c>
      <c r="S25" s="1"/>
      <c r="T25" s="1">
        <v>5</v>
      </c>
      <c r="U25" s="11">
        <v>0</v>
      </c>
    </row>
    <row r="26" spans="2:21">
      <c r="B26" s="10" t="s">
        <v>40</v>
      </c>
      <c r="C26" s="1"/>
      <c r="D26" s="1"/>
      <c r="E26" s="1"/>
      <c r="F26" s="1"/>
      <c r="G26" s="1"/>
      <c r="H26" s="1">
        <v>2</v>
      </c>
      <c r="I26" s="1"/>
      <c r="J26" s="1"/>
      <c r="K26" s="1"/>
      <c r="L26" s="1"/>
      <c r="M26" s="1"/>
      <c r="N26" s="1"/>
      <c r="O26" s="1">
        <v>3</v>
      </c>
      <c r="P26" s="1"/>
      <c r="Q26" s="1"/>
      <c r="R26" s="1">
        <v>4</v>
      </c>
      <c r="S26" s="1"/>
      <c r="T26" s="1">
        <v>8</v>
      </c>
      <c r="U26" s="11">
        <v>0</v>
      </c>
    </row>
    <row r="27" spans="2:21">
      <c r="B27" s="10" t="s">
        <v>41</v>
      </c>
      <c r="C27" s="1">
        <v>2</v>
      </c>
      <c r="D27" s="1">
        <v>5</v>
      </c>
      <c r="E27" s="1">
        <v>0</v>
      </c>
      <c r="F27" s="1">
        <v>3</v>
      </c>
      <c r="G27" s="1">
        <v>0</v>
      </c>
      <c r="H27" s="1">
        <v>0</v>
      </c>
      <c r="I27" s="1">
        <v>0</v>
      </c>
      <c r="J27" s="1"/>
      <c r="K27" s="1"/>
      <c r="L27" s="1"/>
      <c r="M27" s="1"/>
      <c r="N27" s="1">
        <v>0</v>
      </c>
      <c r="O27" s="1">
        <v>0</v>
      </c>
      <c r="P27" s="1">
        <v>0</v>
      </c>
      <c r="Q27" s="1"/>
      <c r="R27" s="1">
        <v>4</v>
      </c>
      <c r="S27" s="1">
        <v>0</v>
      </c>
      <c r="T27" s="1">
        <v>7</v>
      </c>
      <c r="U27" s="11">
        <v>1</v>
      </c>
    </row>
    <row r="28" spans="2:21">
      <c r="B28" s="10" t="s">
        <v>42</v>
      </c>
      <c r="C28" s="1">
        <v>2</v>
      </c>
      <c r="D28" s="1"/>
      <c r="E28" s="1">
        <v>2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>
        <v>2</v>
      </c>
      <c r="R28" s="1">
        <v>2</v>
      </c>
      <c r="S28" s="1"/>
      <c r="T28" s="1">
        <v>0</v>
      </c>
      <c r="U28" s="11">
        <v>2</v>
      </c>
    </row>
    <row r="29" spans="2:21">
      <c r="B29" s="10" t="s">
        <v>43</v>
      </c>
      <c r="C29" s="1">
        <v>4</v>
      </c>
      <c r="D29" s="1">
        <v>4</v>
      </c>
      <c r="E29" s="1"/>
      <c r="F29" s="1"/>
      <c r="G29" s="1"/>
      <c r="H29" s="1"/>
      <c r="I29" s="1">
        <v>4</v>
      </c>
      <c r="J29" s="1"/>
      <c r="K29" s="1"/>
      <c r="L29" s="1"/>
      <c r="M29" s="1"/>
      <c r="N29" s="1"/>
      <c r="O29" s="1"/>
      <c r="P29" s="1"/>
      <c r="Q29" s="1"/>
      <c r="R29" s="1">
        <v>3</v>
      </c>
      <c r="S29" s="1"/>
      <c r="T29" s="1">
        <v>10</v>
      </c>
      <c r="U29" s="11">
        <v>1</v>
      </c>
    </row>
    <row r="30" spans="2:21">
      <c r="B30" s="10" t="s">
        <v>44</v>
      </c>
      <c r="C30" s="1">
        <v>6</v>
      </c>
      <c r="D30" s="1">
        <v>3</v>
      </c>
      <c r="E30" s="1">
        <v>2</v>
      </c>
      <c r="F30" s="1">
        <v>1</v>
      </c>
      <c r="G30" s="1">
        <v>0</v>
      </c>
      <c r="H30" s="1">
        <v>4</v>
      </c>
      <c r="I30" s="1">
        <v>0</v>
      </c>
      <c r="J30" s="1">
        <v>0</v>
      </c>
      <c r="K30" s="1">
        <v>11</v>
      </c>
      <c r="L30" s="1">
        <v>0</v>
      </c>
      <c r="M30" s="1">
        <v>4</v>
      </c>
      <c r="N30" s="1">
        <v>0</v>
      </c>
      <c r="O30" s="1">
        <v>0</v>
      </c>
      <c r="P30" s="1"/>
      <c r="Q30" s="1"/>
      <c r="R30" s="1"/>
      <c r="S30" s="1"/>
      <c r="T30" s="1">
        <v>10</v>
      </c>
      <c r="U30" s="11">
        <v>4</v>
      </c>
    </row>
    <row r="31" spans="2:21">
      <c r="B31" s="10" t="s">
        <v>45</v>
      </c>
      <c r="C31" s="1">
        <v>5</v>
      </c>
      <c r="D31" s="1">
        <v>6</v>
      </c>
      <c r="E31" s="1">
        <v>2</v>
      </c>
      <c r="F31" s="1">
        <v>3</v>
      </c>
      <c r="G31" s="1"/>
      <c r="H31" s="1">
        <v>1</v>
      </c>
      <c r="I31" s="1"/>
      <c r="J31" s="1">
        <v>3</v>
      </c>
      <c r="K31" s="1">
        <v>5</v>
      </c>
      <c r="L31" s="1"/>
      <c r="M31" s="1">
        <v>2</v>
      </c>
      <c r="N31" s="1"/>
      <c r="O31" s="1"/>
      <c r="P31" s="1">
        <v>0</v>
      </c>
      <c r="Q31" s="1">
        <v>1</v>
      </c>
      <c r="R31" s="1"/>
      <c r="S31" s="1"/>
      <c r="T31" s="1">
        <v>7</v>
      </c>
      <c r="U31" s="11">
        <v>5</v>
      </c>
    </row>
    <row r="32" spans="2:21">
      <c r="B32" s="10" t="s">
        <v>46</v>
      </c>
      <c r="C32" s="1">
        <v>13</v>
      </c>
      <c r="D32" s="1"/>
      <c r="E32" s="1">
        <v>5</v>
      </c>
      <c r="F32" s="1"/>
      <c r="G32" s="1"/>
      <c r="H32" s="1">
        <v>4</v>
      </c>
      <c r="I32" s="1"/>
      <c r="J32" s="1">
        <v>9</v>
      </c>
      <c r="K32" s="1">
        <v>6</v>
      </c>
      <c r="L32" s="1"/>
      <c r="M32" s="1"/>
      <c r="N32" s="1"/>
      <c r="O32" s="1"/>
      <c r="P32" s="1"/>
      <c r="Q32" s="1"/>
      <c r="R32" s="1"/>
      <c r="S32" s="1"/>
      <c r="T32" s="1">
        <v>12</v>
      </c>
      <c r="U32" s="11">
        <v>5</v>
      </c>
    </row>
    <row r="33" spans="2:21">
      <c r="B33" s="10" t="s">
        <v>47</v>
      </c>
      <c r="C33" s="1">
        <v>0</v>
      </c>
      <c r="D33" s="1">
        <v>0</v>
      </c>
      <c r="E33" s="1">
        <v>3</v>
      </c>
      <c r="F33" s="1">
        <v>0</v>
      </c>
      <c r="G33" s="1">
        <v>2</v>
      </c>
      <c r="H33" s="1">
        <v>3</v>
      </c>
      <c r="I33" s="1">
        <v>0</v>
      </c>
      <c r="J33" s="1">
        <v>0</v>
      </c>
      <c r="K33" s="1">
        <v>3</v>
      </c>
      <c r="L33" s="1">
        <v>1</v>
      </c>
      <c r="M33" s="1">
        <v>0</v>
      </c>
      <c r="N33" s="1">
        <v>2</v>
      </c>
      <c r="O33" s="1">
        <v>0</v>
      </c>
      <c r="P33" s="1"/>
      <c r="Q33" s="1">
        <v>2</v>
      </c>
      <c r="R33" s="1"/>
      <c r="S33" s="1"/>
      <c r="T33" s="1">
        <v>7</v>
      </c>
      <c r="U33" s="11">
        <v>2</v>
      </c>
    </row>
    <row r="34" spans="2:21">
      <c r="B34" s="10" t="s">
        <v>48</v>
      </c>
      <c r="C34" s="1">
        <v>0</v>
      </c>
      <c r="D34" s="1">
        <v>0</v>
      </c>
      <c r="E34" s="1">
        <v>3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9</v>
      </c>
      <c r="L34" s="1">
        <v>0</v>
      </c>
      <c r="M34" s="1">
        <v>0</v>
      </c>
      <c r="N34" s="1">
        <v>0</v>
      </c>
      <c r="O34" s="1">
        <v>0</v>
      </c>
      <c r="P34" s="1"/>
      <c r="Q34" s="1"/>
      <c r="R34" s="1"/>
      <c r="S34" s="1"/>
      <c r="T34" s="1">
        <v>12</v>
      </c>
      <c r="U34" s="11">
        <v>0</v>
      </c>
    </row>
    <row r="35" spans="2:21">
      <c r="B35" s="10" t="s">
        <v>49</v>
      </c>
      <c r="C35" s="1"/>
      <c r="D35" s="1"/>
      <c r="E35" s="1">
        <v>4</v>
      </c>
      <c r="F35" s="1"/>
      <c r="G35" s="1"/>
      <c r="H35" s="1">
        <v>1</v>
      </c>
      <c r="I35" s="1">
        <v>4</v>
      </c>
      <c r="J35" s="1"/>
      <c r="K35" s="1"/>
      <c r="L35" s="1"/>
      <c r="M35" s="1"/>
      <c r="N35" s="1"/>
      <c r="O35" s="1"/>
      <c r="P35" s="1"/>
      <c r="Q35" s="1">
        <v>2</v>
      </c>
      <c r="R35" s="1"/>
      <c r="S35" s="1"/>
      <c r="T35" s="1">
        <v>1</v>
      </c>
      <c r="U35" s="11">
        <v>3</v>
      </c>
    </row>
    <row r="36" spans="2:21">
      <c r="B36" s="10" t="s">
        <v>50</v>
      </c>
      <c r="C36" s="1">
        <v>6</v>
      </c>
      <c r="D36" s="1">
        <v>1</v>
      </c>
      <c r="E36" s="1">
        <v>2</v>
      </c>
      <c r="F36" s="1">
        <v>2</v>
      </c>
      <c r="G36" s="1">
        <v>0</v>
      </c>
      <c r="H36" s="1">
        <v>0</v>
      </c>
      <c r="I36" s="1">
        <v>0</v>
      </c>
      <c r="J36" s="1">
        <v>11</v>
      </c>
      <c r="K36" s="1">
        <v>2</v>
      </c>
      <c r="L36" s="1">
        <v>0</v>
      </c>
      <c r="M36" s="1">
        <v>0</v>
      </c>
      <c r="N36" s="1">
        <v>0</v>
      </c>
      <c r="O36" s="1">
        <v>0</v>
      </c>
      <c r="P36" s="1"/>
      <c r="Q36" s="1"/>
      <c r="R36" s="1"/>
      <c r="S36" s="1"/>
      <c r="T36" s="1">
        <v>10</v>
      </c>
      <c r="U36" s="11">
        <v>2</v>
      </c>
    </row>
    <row r="37" spans="2:21">
      <c r="B37" s="10" t="s">
        <v>51</v>
      </c>
      <c r="C37" s="1">
        <v>9</v>
      </c>
      <c r="D37" s="1">
        <v>4</v>
      </c>
      <c r="E37" s="1"/>
      <c r="F37" s="1">
        <v>7</v>
      </c>
      <c r="G37" s="1"/>
      <c r="H37" s="1"/>
      <c r="I37" s="1"/>
      <c r="J37" s="1">
        <v>4</v>
      </c>
      <c r="K37" s="1">
        <v>4</v>
      </c>
      <c r="L37" s="1"/>
      <c r="M37" s="1">
        <v>3</v>
      </c>
      <c r="N37" s="1"/>
      <c r="O37" s="1"/>
      <c r="P37" s="1"/>
      <c r="Q37" s="1"/>
      <c r="R37" s="1"/>
      <c r="S37" s="1"/>
      <c r="T37" s="1">
        <v>12</v>
      </c>
      <c r="U37" s="11">
        <v>5</v>
      </c>
    </row>
    <row r="38" spans="2:21">
      <c r="B38" s="10" t="s">
        <v>52</v>
      </c>
      <c r="C38" s="1"/>
      <c r="D38" s="1">
        <v>7</v>
      </c>
      <c r="E38" s="1"/>
      <c r="F38" s="1"/>
      <c r="G38" s="1"/>
      <c r="H38" s="1"/>
      <c r="I38" s="1">
        <v>3</v>
      </c>
      <c r="J38" s="1"/>
      <c r="K38" s="1">
        <v>10</v>
      </c>
      <c r="L38" s="1"/>
      <c r="M38" s="1"/>
      <c r="N38" s="1"/>
      <c r="O38" s="1"/>
      <c r="P38" s="1"/>
      <c r="Q38" s="1">
        <v>5</v>
      </c>
      <c r="R38" s="1"/>
      <c r="S38" s="1"/>
      <c r="T38" s="1">
        <v>14</v>
      </c>
      <c r="U38" s="11">
        <v>2</v>
      </c>
    </row>
    <row r="39" spans="2:21">
      <c r="B39" s="10" t="s">
        <v>53</v>
      </c>
      <c r="C39" s="1">
        <v>1</v>
      </c>
      <c r="D39" s="1">
        <v>3</v>
      </c>
      <c r="E39" s="1">
        <v>6</v>
      </c>
      <c r="F39" s="1"/>
      <c r="G39" s="1"/>
      <c r="H39" s="1"/>
      <c r="I39" s="1"/>
      <c r="J39" s="1"/>
      <c r="K39" s="1">
        <v>8</v>
      </c>
      <c r="L39" s="1"/>
      <c r="M39" s="1"/>
      <c r="N39" s="1"/>
      <c r="O39" s="1"/>
      <c r="P39" s="1"/>
      <c r="Q39" s="1">
        <v>2</v>
      </c>
      <c r="R39" s="1"/>
      <c r="S39" s="1"/>
      <c r="T39" s="1">
        <v>7</v>
      </c>
      <c r="U39" s="11">
        <v>3</v>
      </c>
    </row>
    <row r="40" spans="2:21" ht="48">
      <c r="B40" s="13" t="s">
        <v>54</v>
      </c>
      <c r="C40" s="1">
        <f t="shared" ref="C40:H40" si="0">SUM(C6:C39)</f>
        <v>156</v>
      </c>
      <c r="D40" s="1">
        <f t="shared" si="0"/>
        <v>108</v>
      </c>
      <c r="E40" s="1">
        <f t="shared" si="0"/>
        <v>117</v>
      </c>
      <c r="F40" s="1">
        <f t="shared" si="0"/>
        <v>29</v>
      </c>
      <c r="G40" s="1">
        <f t="shared" si="0"/>
        <v>19</v>
      </c>
      <c r="H40" s="1">
        <f t="shared" si="0"/>
        <v>48</v>
      </c>
      <c r="I40" s="1">
        <f t="shared" ref="I40:N40" si="1">SUM(I6:I39)</f>
        <v>77</v>
      </c>
      <c r="J40" s="1">
        <f t="shared" si="1"/>
        <v>27</v>
      </c>
      <c r="K40" s="1">
        <f t="shared" si="1"/>
        <v>58</v>
      </c>
      <c r="L40" s="1">
        <f t="shared" si="1"/>
        <v>1</v>
      </c>
      <c r="M40" s="1">
        <f t="shared" si="1"/>
        <v>9</v>
      </c>
      <c r="N40" s="1">
        <f t="shared" si="1"/>
        <v>12</v>
      </c>
      <c r="O40" s="1">
        <f t="shared" ref="O40:U40" si="2">SUM(O6:O39)</f>
        <v>4</v>
      </c>
      <c r="P40" s="1">
        <f t="shared" si="2"/>
        <v>8</v>
      </c>
      <c r="Q40" s="1">
        <f t="shared" si="2"/>
        <v>14</v>
      </c>
      <c r="R40" s="1">
        <f t="shared" si="2"/>
        <v>86</v>
      </c>
      <c r="S40" s="1">
        <f t="shared" si="2"/>
        <v>33</v>
      </c>
      <c r="T40" s="1">
        <f t="shared" si="2"/>
        <v>319</v>
      </c>
      <c r="U40" s="11">
        <f t="shared" si="2"/>
        <v>97</v>
      </c>
    </row>
    <row r="41" spans="2:21" ht="48.75" thickBot="1">
      <c r="B41" s="14" t="s">
        <v>58</v>
      </c>
      <c r="C41" s="16">
        <f>(C40/352)*100</f>
        <v>44.31818181818182</v>
      </c>
      <c r="D41" s="17">
        <f t="shared" ref="D41:S41" si="3">(D40/352)*100</f>
        <v>30.681818181818183</v>
      </c>
      <c r="E41" s="18">
        <f t="shared" si="3"/>
        <v>33.238636363636367</v>
      </c>
      <c r="F41" s="19">
        <f t="shared" si="3"/>
        <v>8.2386363636363633</v>
      </c>
      <c r="G41" s="19">
        <f t="shared" si="3"/>
        <v>5.3977272727272725</v>
      </c>
      <c r="H41" s="19">
        <f t="shared" si="3"/>
        <v>13.636363636363635</v>
      </c>
      <c r="I41" s="23">
        <f t="shared" si="3"/>
        <v>21.875</v>
      </c>
      <c r="J41" s="19">
        <f t="shared" si="3"/>
        <v>7.6704545454545459</v>
      </c>
      <c r="K41" s="20">
        <f t="shared" si="3"/>
        <v>16.477272727272727</v>
      </c>
      <c r="L41" s="19">
        <f t="shared" si="3"/>
        <v>0.28409090909090912</v>
      </c>
      <c r="M41" s="19">
        <f t="shared" si="3"/>
        <v>2.5568181818181821</v>
      </c>
      <c r="N41" s="19">
        <f t="shared" si="3"/>
        <v>3.4090909090909087</v>
      </c>
      <c r="O41" s="19">
        <f t="shared" si="3"/>
        <v>1.1363636363636365</v>
      </c>
      <c r="P41" s="19">
        <f t="shared" si="3"/>
        <v>2.2727272727272729</v>
      </c>
      <c r="Q41" s="19">
        <f t="shared" si="3"/>
        <v>3.9772727272727271</v>
      </c>
      <c r="R41" s="21">
        <f t="shared" si="3"/>
        <v>24.431818181818183</v>
      </c>
      <c r="S41" s="19">
        <f t="shared" si="3"/>
        <v>9.375</v>
      </c>
      <c r="T41" s="19"/>
      <c r="U41" s="22"/>
    </row>
    <row r="42" spans="2:21">
      <c r="B42" s="4"/>
    </row>
    <row r="43" spans="2:21">
      <c r="B43" s="4"/>
    </row>
    <row r="44" spans="2:21">
      <c r="B44" s="4"/>
    </row>
    <row r="45" spans="2:21">
      <c r="B45" t="s">
        <v>62</v>
      </c>
    </row>
    <row r="46" spans="2:21">
      <c r="B46" t="s">
        <v>57</v>
      </c>
    </row>
    <row r="47" spans="2:21">
      <c r="B47" t="s">
        <v>61</v>
      </c>
    </row>
    <row r="48" spans="2:21" ht="33.75">
      <c r="B48" s="15" t="s">
        <v>63</v>
      </c>
      <c r="D48" t="s">
        <v>60</v>
      </c>
      <c r="E48">
        <f>(97/1346)*100</f>
        <v>7.2065378900445758</v>
      </c>
    </row>
    <row r="50" spans="2:5" ht="33.75">
      <c r="B50" s="15" t="s">
        <v>64</v>
      </c>
      <c r="D50" t="s">
        <v>60</v>
      </c>
      <c r="E50">
        <f>(319/1346)*100</f>
        <v>23.699851411589894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UTCOLDECON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COMPARTEL</dc:creator>
  <cp:lastModifiedBy>COMPARTEL</cp:lastModifiedBy>
  <dcterms:created xsi:type="dcterms:W3CDTF">2010-10-03T00:58:54Z</dcterms:created>
  <dcterms:modified xsi:type="dcterms:W3CDTF">2010-10-08T06:44:51Z</dcterms:modified>
</cp:coreProperties>
</file>